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tableau" sheetId="2" r:id="rId5"/>
    <sheet state="visible" name="Feuil3" sheetId="3" r:id="rId6"/>
  </sheets>
  <definedNames/>
  <calcPr/>
  <extLst>
    <ext uri="GoogleSheetsCustomDataVersion2">
      <go:sheetsCustomData xmlns:go="http://customooxmlschemas.google.com/" r:id="rId7" roundtripDataChecksum="cjaLdRnfka3Q3/t+XXN9YZqM4WdV1ohwNyKKuhmBYmM="/>
    </ext>
  </extLst>
</workbook>
</file>

<file path=xl/sharedStrings.xml><?xml version="1.0" encoding="utf-8"?>
<sst xmlns="http://schemas.openxmlformats.org/spreadsheetml/2006/main" count="37" uniqueCount="27">
  <si>
    <t>Calcul de la puissance du radiateur</t>
  </si>
  <si>
    <t>Longueur</t>
  </si>
  <si>
    <t>Largeur</t>
  </si>
  <si>
    <t>hauteur sous plafond</t>
  </si>
  <si>
    <t>volume</t>
  </si>
  <si>
    <t>type de pièce</t>
  </si>
  <si>
    <t>température idéale</t>
  </si>
  <si>
    <t>chambre à coucher</t>
  </si>
  <si>
    <t>salon</t>
  </si>
  <si>
    <t>cuisine et salle de bain</t>
  </si>
  <si>
    <t>moyenne basse température</t>
  </si>
  <si>
    <t>Delta</t>
  </si>
  <si>
    <t>bureau</t>
  </si>
  <si>
    <t>qualité d'isolation</t>
  </si>
  <si>
    <t>coefficient</t>
  </si>
  <si>
    <t>moyenne</t>
  </si>
  <si>
    <t>isolation</t>
  </si>
  <si>
    <t>inexistante</t>
  </si>
  <si>
    <t>mauvaise</t>
  </si>
  <si>
    <t>puissance rnécessaire</t>
  </si>
  <si>
    <t>bonne</t>
  </si>
  <si>
    <t>données à saisir</t>
  </si>
  <si>
    <t>données calculées</t>
  </si>
  <si>
    <t>choisir parmi la liste</t>
  </si>
  <si>
    <t>données fournies</t>
  </si>
  <si>
    <t>Résultats</t>
  </si>
  <si>
    <t xml:space="preserve">cuisine salle de bain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</si>
</sst>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  <font>
      <b/>
      <sz val="11.0"/>
      <color theme="0"/>
      <name val="Calibri"/>
    </font>
    <font>
      <b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FF0000"/>
        <bgColor rgb="FFFF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3" fontId="3" numFmtId="0" xfId="0" applyBorder="1" applyFill="1" applyFont="1"/>
    <xf borderId="1" fillId="4" fontId="3" numFmtId="0" xfId="0" applyBorder="1" applyFill="1" applyFont="1"/>
    <xf borderId="0" fillId="0" fontId="1" numFmtId="0" xfId="0" applyFont="1"/>
    <xf borderId="2" fillId="2" fontId="2" numFmtId="0" xfId="0" applyBorder="1" applyFont="1"/>
    <xf borderId="2" fillId="5" fontId="4" numFmtId="0" xfId="0" applyAlignment="1" applyBorder="1" applyFill="1" applyFont="1">
      <alignment readingOrder="0"/>
    </xf>
    <xf borderId="2" fillId="6" fontId="3" numFmtId="0" xfId="0" applyBorder="1" applyFill="1" applyFont="1"/>
    <xf borderId="2" fillId="3" fontId="3" numFmtId="0" xfId="0" applyBorder="1" applyFont="1"/>
    <xf borderId="2" fillId="4" fontId="3" numFmtId="0" xfId="0" applyBorder="1" applyFont="1"/>
    <xf borderId="2" fillId="5" fontId="4" numFmtId="0" xfId="0" applyBorder="1" applyFont="1"/>
    <xf borderId="2" fillId="2" fontId="2" numFmtId="0" xfId="0" applyBorder="1" applyFont="1"/>
    <xf borderId="2" fillId="7" fontId="3" numFmtId="0" xfId="0" applyBorder="1" applyFill="1" applyFont="1"/>
    <xf borderId="2" fillId="3" fontId="3" numFmtId="0" xfId="0" applyBorder="1" applyFont="1"/>
    <xf borderId="2" fillId="4" fontId="3" numFmtId="0" xfId="0" applyBorder="1" applyFont="1"/>
    <xf borderId="2" fillId="5" fontId="3" numFmtId="0" xfId="0" applyBorder="1" applyFont="1"/>
    <xf borderId="2" fillId="6" fontId="3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4">
    <tableStyle count="3" pivot="0" name="Feuil1-style">
      <tableStyleElement dxfId="1" type="headerRow"/>
      <tableStyleElement dxfId="2" type="firstRowStripe"/>
      <tableStyleElement dxfId="3" type="secondRowStripe"/>
    </tableStyle>
    <tableStyle count="3" pivot="0" name="Feuil1-style 2">
      <tableStyleElement dxfId="1" type="headerRow"/>
      <tableStyleElement dxfId="2" type="firstRowStripe"/>
      <tableStyleElement dxfId="3" type="secondRowStripe"/>
    </tableStyle>
    <tableStyle count="3" pivot="0" name="Feuil1-style 3">
      <tableStyleElement dxfId="1" type="headerRow"/>
      <tableStyleElement dxfId="2" type="firstRowStripe"/>
      <tableStyleElement dxfId="3" type="secondRowStripe"/>
    </tableStyle>
    <tableStyle count="3" pivot="0" name="Feuil1-style 4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M4:N8" displayName="Table_1" id="1">
  <tableColumns count="2">
    <tableColumn name="type de pièce" id="1"/>
    <tableColumn name="température idéale" id="2"/>
  </tableColumns>
  <tableStyleInfo name="Feuil1-style" showColumnStripes="0" showFirstColumn="1" showLastColumn="1" showRowStripes="1"/>
</table>
</file>

<file path=xl/tables/table2.xml><?xml version="1.0" encoding="utf-8"?>
<table xmlns="http://schemas.openxmlformats.org/spreadsheetml/2006/main" ref="A8:D9" displayName="Table_2" id="2">
  <tableColumns count="4">
    <tableColumn name="type de pièce" id="1"/>
    <tableColumn name="température idéale" id="2"/>
    <tableColumn name="moyenne basse température" id="3"/>
    <tableColumn name="Delta" id="4"/>
  </tableColumns>
  <tableStyleInfo name="Feuil1-style 2" showColumnStripes="0" showFirstColumn="1" showLastColumn="1" showRowStripes="1"/>
</table>
</file>

<file path=xl/tables/table3.xml><?xml version="1.0" encoding="utf-8"?>
<table xmlns="http://schemas.openxmlformats.org/spreadsheetml/2006/main" ref="A12:B13" displayName="Table_3" id="3">
  <tableColumns count="2">
    <tableColumn name="qualité d'isolation" id="1"/>
    <tableColumn name="coefficient" id="2"/>
  </tableColumns>
  <tableStyleInfo name="Feuil1-style 3" showColumnStripes="0" showFirstColumn="1" showLastColumn="1" showRowStripes="1"/>
</table>
</file>

<file path=xl/tables/table4.xml><?xml version="1.0" encoding="utf-8"?>
<table xmlns="http://schemas.openxmlformats.org/spreadsheetml/2006/main" ref="M13:N17" displayName="Table_4" id="4">
  <tableColumns count="2">
    <tableColumn name="isolation" id="1"/>
    <tableColumn name="coefficient" id="2"/>
  </tableColumns>
  <tableStyleInfo name="Feuil1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19.0"/>
    <col customWidth="1" min="3" max="3" width="23.86"/>
    <col customWidth="1" min="4" max="4" width="23.14"/>
    <col customWidth="1" min="5" max="12" width="10.71"/>
    <col customWidth="1" min="13" max="13" width="19.29"/>
    <col customWidth="1" min="14" max="14" width="18.86"/>
    <col customWidth="1" min="15" max="27" width="10.71"/>
  </cols>
  <sheetData>
    <row r="1" ht="14.25" customHeight="1"/>
    <row r="2" ht="14.25" customHeight="1">
      <c r="A2" s="1" t="s">
        <v>0</v>
      </c>
    </row>
    <row r="3" ht="14.25" customHeight="1">
      <c r="A3" s="2" t="s">
        <v>1</v>
      </c>
      <c r="B3" s="2" t="s">
        <v>2</v>
      </c>
      <c r="C3" s="2" t="s">
        <v>3</v>
      </c>
      <c r="D3" s="2" t="s">
        <v>4</v>
      </c>
    </row>
    <row r="4" ht="14.25" customHeight="1">
      <c r="A4" s="3">
        <v>4.0</v>
      </c>
      <c r="B4" s="3">
        <v>3.0</v>
      </c>
      <c r="C4" s="3">
        <v>2.5</v>
      </c>
      <c r="D4" s="4">
        <f>A4*B4*C4</f>
        <v>30</v>
      </c>
      <c r="M4" s="5" t="s">
        <v>5</v>
      </c>
      <c r="N4" s="5" t="s">
        <v>6</v>
      </c>
    </row>
    <row r="5" ht="14.25" customHeight="1">
      <c r="M5" s="5" t="s">
        <v>7</v>
      </c>
      <c r="N5" s="5">
        <v>19.0</v>
      </c>
    </row>
    <row r="6" ht="14.25" customHeight="1">
      <c r="M6" s="5" t="s">
        <v>8</v>
      </c>
      <c r="N6" s="5">
        <v>20.0</v>
      </c>
    </row>
    <row r="7" ht="14.25" customHeight="1">
      <c r="M7" s="5" t="s">
        <v>9</v>
      </c>
      <c r="N7" s="5">
        <v>18.0</v>
      </c>
    </row>
    <row r="8" ht="14.25" customHeight="1">
      <c r="A8" s="6" t="s">
        <v>5</v>
      </c>
      <c r="B8" s="6" t="s">
        <v>6</v>
      </c>
      <c r="C8" s="6" t="s">
        <v>10</v>
      </c>
      <c r="D8" s="6" t="s">
        <v>11</v>
      </c>
      <c r="M8" s="5" t="s">
        <v>12</v>
      </c>
      <c r="N8" s="5">
        <v>22.0</v>
      </c>
    </row>
    <row r="9" ht="14.25" customHeight="1">
      <c r="A9" s="7" t="s">
        <v>8</v>
      </c>
      <c r="B9" s="8">
        <f>VLOOKUP(Feuil1!$A$9,Feuil1!$M$5:$N$8,2,FALSE)</f>
        <v>20</v>
      </c>
      <c r="C9" s="9">
        <v>-1.0</v>
      </c>
      <c r="D9" s="10">
        <f>Feuil1!$B$9-Feuil1!$C$9</f>
        <v>21</v>
      </c>
    </row>
    <row r="10" ht="14.25" customHeight="1"/>
    <row r="11" ht="14.25" customHeight="1"/>
    <row r="12" ht="14.25" customHeight="1">
      <c r="A12" s="5" t="s">
        <v>13</v>
      </c>
      <c r="B12" s="5" t="s">
        <v>14</v>
      </c>
    </row>
    <row r="13" ht="14.25" customHeight="1">
      <c r="A13" s="11" t="s">
        <v>15</v>
      </c>
      <c r="B13" s="8">
        <f>VLOOKUP(Feuil1!$A$13,Feuil1!$M$14:$N$17,2,FALSE)</f>
        <v>1.6</v>
      </c>
      <c r="M13" s="5" t="s">
        <v>16</v>
      </c>
      <c r="N13" s="5" t="s">
        <v>14</v>
      </c>
    </row>
    <row r="14" ht="14.25" customHeight="1">
      <c r="M14" s="5" t="s">
        <v>17</v>
      </c>
      <c r="N14" s="5">
        <v>3.0</v>
      </c>
    </row>
    <row r="15" ht="14.25" customHeight="1">
      <c r="M15" s="5" t="s">
        <v>18</v>
      </c>
      <c r="N15" s="5">
        <v>2.0</v>
      </c>
    </row>
    <row r="16" ht="14.25" customHeight="1">
      <c r="M16" s="5" t="s">
        <v>15</v>
      </c>
      <c r="N16" s="5">
        <v>1.6</v>
      </c>
    </row>
    <row r="17" ht="14.25" customHeight="1">
      <c r="A17" s="12" t="s">
        <v>19</v>
      </c>
      <c r="M17" s="5" t="s">
        <v>20</v>
      </c>
      <c r="N17" s="5">
        <v>1.5</v>
      </c>
    </row>
    <row r="18" ht="14.25" customHeight="1">
      <c r="A18" s="13">
        <f>D4*Feuil1!$B$13*Feuil1!$D$9</f>
        <v>1008</v>
      </c>
    </row>
    <row r="19" ht="14.25" customHeight="1"/>
    <row r="20" ht="14.25" customHeight="1">
      <c r="D20" s="14" t="s">
        <v>21</v>
      </c>
    </row>
    <row r="21" ht="14.25" customHeight="1">
      <c r="D21" s="15" t="s">
        <v>22</v>
      </c>
    </row>
    <row r="22" ht="14.25" customHeight="1">
      <c r="D22" s="16" t="s">
        <v>23</v>
      </c>
    </row>
    <row r="23" ht="14.25" customHeight="1">
      <c r="D23" s="17" t="s">
        <v>24</v>
      </c>
    </row>
    <row r="24" ht="14.25" customHeight="1">
      <c r="D24" s="13" t="s">
        <v>25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A9">
      <formula1>"chambre à coucher,salon,cuisine et salle de bain,bureau"</formula1>
    </dataValidation>
    <dataValidation type="list" allowBlank="1" showErrorMessage="1" sqref="A13">
      <formula1>"inexistante,mauvaise,moyenne,bonne"</formula1>
    </dataValidation>
  </dataValidations>
  <printOptions/>
  <pageMargins bottom="0.75" footer="0.0" header="0.0" left="0.7" right="0.7" top="0.75"/>
  <pageSetup paperSize="9" orientation="portrait"/>
  <drawing r:id="rId1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17.71"/>
    <col customWidth="1" min="3" max="26" width="10.71"/>
  </cols>
  <sheetData>
    <row r="1" ht="14.25" customHeight="1"/>
    <row r="2" ht="14.25" customHeight="1"/>
    <row r="3" ht="14.25" customHeight="1">
      <c r="A3" s="1" t="s">
        <v>5</v>
      </c>
      <c r="B3" s="1" t="s">
        <v>6</v>
      </c>
    </row>
    <row r="4" ht="14.25" customHeight="1">
      <c r="A4" s="1" t="s">
        <v>7</v>
      </c>
      <c r="B4" s="1">
        <v>19.0</v>
      </c>
    </row>
    <row r="5" ht="14.25" customHeight="1">
      <c r="A5" s="1" t="s">
        <v>8</v>
      </c>
      <c r="B5" s="1">
        <v>20.0</v>
      </c>
    </row>
    <row r="6" ht="14.25" customHeight="1">
      <c r="A6" s="1" t="s">
        <v>26</v>
      </c>
      <c r="B6" s="1">
        <v>18.0</v>
      </c>
    </row>
    <row r="7" ht="14.25" customHeight="1">
      <c r="A7" s="1" t="s">
        <v>12</v>
      </c>
      <c r="B7" s="1">
        <v>22.0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2023-07-10T21:55:24Z</dcterms:created>
  <dc:creator>LENOVO</dc:creator>
</cp:coreProperties>
</file>