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2">
      <go:sheetsCustomData xmlns:go="http://customooxmlschemas.google.com/" r:id="rId5" roundtripDataChecksum="43+npfBK7eik1NHiQnXg3bp+n03GeWUFvvqljhVVyGY="/>
    </ext>
  </extLst>
</workbook>
</file>

<file path=xl/sharedStrings.xml><?xml version="1.0" encoding="utf-8"?>
<sst xmlns="http://schemas.openxmlformats.org/spreadsheetml/2006/main" count="29" uniqueCount="27">
  <si>
    <t>Surface de plancher pour les pièces à forme rectangulaire ou carrée</t>
  </si>
  <si>
    <t>Pièces du logement</t>
  </si>
  <si>
    <t xml:space="preserve">Longueur (m) </t>
  </si>
  <si>
    <t>Largeur (m)</t>
  </si>
  <si>
    <t>Surface(m2)</t>
  </si>
  <si>
    <t>Chambre 1</t>
  </si>
  <si>
    <t>Chambre 2</t>
  </si>
  <si>
    <t>Chambre 3</t>
  </si>
  <si>
    <t>Séjour</t>
  </si>
  <si>
    <t>Cuisine</t>
  </si>
  <si>
    <t>Salle de bain</t>
  </si>
  <si>
    <t>Couloir</t>
  </si>
  <si>
    <t>Comble aménageable (HSP sup à 1,80m)</t>
  </si>
  <si>
    <t>Escalier</t>
  </si>
  <si>
    <t>Non inclus</t>
  </si>
  <si>
    <t>Surface totale du plancher</t>
  </si>
  <si>
    <t>Surface de plancher pour des pièces de forme irrégulier</t>
  </si>
  <si>
    <t>Pièce en forme de trapèze</t>
  </si>
  <si>
    <t>Petite base</t>
  </si>
  <si>
    <t>Grande base</t>
  </si>
  <si>
    <t>Hauteur (distance verticale entre les deux bases)</t>
  </si>
  <si>
    <t>Surface (en m2)</t>
  </si>
  <si>
    <t>Pièce triangulaire</t>
  </si>
  <si>
    <t>base</t>
  </si>
  <si>
    <t>Hauteur</t>
  </si>
  <si>
    <t>Pièce circulaire</t>
  </si>
  <si>
    <t>Rayon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</si>
</sst>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b/>
      <sz val="11.0"/>
      <color rgb="FFFFFFFF"/>
      <name val="Trebuchet MS"/>
    </font>
    <font/>
    <font>
      <sz val="11.0"/>
      <color theme="1"/>
      <name val="Trebuchet MS"/>
    </font>
  </fonts>
  <fills count="6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</fills>
  <borders count="19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4" fillId="4" fontId="3" numFmtId="0" xfId="0" applyBorder="1" applyFill="1" applyFont="1"/>
    <xf borderId="4" fillId="4" fontId="3" numFmtId="0" xfId="0" applyAlignment="1" applyBorder="1" applyFont="1">
      <alignment horizontal="center"/>
    </xf>
    <xf borderId="5" fillId="3" fontId="3" numFmtId="0" xfId="0" applyBorder="1" applyFont="1"/>
    <xf borderId="6" fillId="3" fontId="3" numFmtId="2" xfId="0" applyAlignment="1" applyBorder="1" applyFont="1" applyNumberFormat="1">
      <alignment horizontal="center"/>
    </xf>
    <xf borderId="7" fillId="3" fontId="3" numFmtId="2" xfId="0" applyBorder="1" applyFont="1" applyNumberFormat="1"/>
    <xf borderId="8" fillId="3" fontId="3" numFmtId="0" xfId="0" applyBorder="1" applyFont="1"/>
    <xf borderId="4" fillId="3" fontId="3" numFmtId="2" xfId="0" applyAlignment="1" applyBorder="1" applyFont="1" applyNumberFormat="1">
      <alignment horizontal="center"/>
    </xf>
    <xf borderId="9" fillId="3" fontId="3" numFmtId="2" xfId="0" applyBorder="1" applyFont="1" applyNumberFormat="1"/>
    <xf borderId="8" fillId="3" fontId="3" numFmtId="0" xfId="0" applyAlignment="1" applyBorder="1" applyFont="1">
      <alignment shrinkToFit="0" wrapText="1"/>
    </xf>
    <xf borderId="1" fillId="5" fontId="3" numFmtId="0" xfId="0" applyAlignment="1" applyBorder="1" applyFill="1" applyFont="1">
      <alignment horizontal="center"/>
    </xf>
    <xf borderId="10" fillId="0" fontId="2" numFmtId="0" xfId="0" applyBorder="1" applyFont="1"/>
    <xf borderId="11" fillId="3" fontId="3" numFmtId="0" xfId="0" applyBorder="1" applyFont="1"/>
    <xf borderId="12" fillId="3" fontId="3" numFmtId="0" xfId="0" applyBorder="1" applyFont="1"/>
    <xf borderId="13" fillId="3" fontId="3" numFmtId="0" xfId="0" applyBorder="1" applyFont="1"/>
    <xf borderId="14" fillId="3" fontId="3" numFmtId="2" xfId="0" applyBorder="1" applyFont="1" applyNumberFormat="1"/>
    <xf borderId="6" fillId="4" fontId="3" numFmtId="0" xfId="0" applyAlignment="1" applyBorder="1" applyFont="1">
      <alignment horizontal="left"/>
    </xf>
    <xf borderId="6" fillId="4" fontId="3" numFmtId="0" xfId="0" applyAlignment="1" applyBorder="1" applyFont="1">
      <alignment shrinkToFit="0" wrapText="1"/>
    </xf>
    <xf borderId="7" fillId="4" fontId="3" numFmtId="0" xfId="0" applyAlignment="1" applyBorder="1" applyFont="1">
      <alignment shrinkToFit="0" wrapText="1"/>
    </xf>
    <xf borderId="15" fillId="3" fontId="3" numFmtId="2" xfId="0" applyAlignment="1" applyBorder="1" applyFont="1" applyNumberFormat="1">
      <alignment horizontal="left"/>
    </xf>
    <xf borderId="16" fillId="3" fontId="3" numFmtId="2" xfId="0" applyAlignment="1" applyBorder="1" applyFont="1" applyNumberFormat="1">
      <alignment horizontal="left"/>
    </xf>
    <xf borderId="6" fillId="4" fontId="3" numFmtId="0" xfId="0" applyBorder="1" applyFont="1"/>
    <xf borderId="15" fillId="3" fontId="3" numFmtId="2" xfId="0" applyBorder="1" applyFont="1" applyNumberFormat="1"/>
    <xf borderId="16" fillId="3" fontId="3" numFmtId="2" xfId="0" applyBorder="1" applyFont="1" applyNumberFormat="1"/>
    <xf borderId="17" fillId="4" fontId="3" numFmtId="0" xfId="0" applyAlignment="1" applyBorder="1" applyFont="1">
      <alignment horizontal="center"/>
    </xf>
    <xf borderId="18" fillId="0" fontId="2" numFmtId="0" xfId="0" applyBorder="1" applyFont="1"/>
    <xf borderId="15" fillId="3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7.0"/>
    <col customWidth="1" min="2" max="2" width="22.0"/>
    <col customWidth="1" min="3" max="3" width="16.0"/>
    <col customWidth="1" min="4" max="4" width="17.43"/>
    <col customWidth="1" min="5" max="5" width="12.86"/>
    <col customWidth="1" min="6" max="6" width="14.29"/>
    <col customWidth="1" min="7" max="26" width="9.14"/>
  </cols>
  <sheetData>
    <row r="1" ht="16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5" t="s">
        <v>1</v>
      </c>
      <c r="B3" s="6" t="s">
        <v>2</v>
      </c>
      <c r="C3" s="6" t="s">
        <v>3</v>
      </c>
      <c r="D3" s="6" t="s">
        <v>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6.5" customHeight="1">
      <c r="A4" s="7" t="s">
        <v>5</v>
      </c>
      <c r="B4" s="8">
        <v>5.0</v>
      </c>
      <c r="C4" s="8">
        <v>3.5</v>
      </c>
      <c r="D4" s="9">
        <f t="shared" ref="D4:D11" si="1">+B4*C4</f>
        <v>17.5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6.5" customHeight="1">
      <c r="A5" s="10" t="s">
        <v>6</v>
      </c>
      <c r="B5" s="11">
        <v>4.5</v>
      </c>
      <c r="C5" s="11">
        <v>5.25</v>
      </c>
      <c r="D5" s="12">
        <f t="shared" si="1"/>
        <v>23.625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6.5" customHeight="1">
      <c r="A6" s="10" t="s">
        <v>7</v>
      </c>
      <c r="B6" s="11">
        <v>3.75</v>
      </c>
      <c r="C6" s="11">
        <v>5.0</v>
      </c>
      <c r="D6" s="12">
        <f t="shared" si="1"/>
        <v>18.75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6.5" customHeight="1">
      <c r="A7" s="10" t="s">
        <v>8</v>
      </c>
      <c r="B7" s="11">
        <v>6.75</v>
      </c>
      <c r="C7" s="11">
        <v>5.0</v>
      </c>
      <c r="D7" s="12">
        <f t="shared" si="1"/>
        <v>33.75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6.5" customHeight="1">
      <c r="A8" s="10" t="s">
        <v>9</v>
      </c>
      <c r="B8" s="11">
        <v>4.0</v>
      </c>
      <c r="C8" s="11">
        <v>3.45</v>
      </c>
      <c r="D8" s="12">
        <f t="shared" si="1"/>
        <v>13.8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6.5" customHeight="1">
      <c r="A9" s="10" t="s">
        <v>10</v>
      </c>
      <c r="B9" s="11">
        <v>3.0</v>
      </c>
      <c r="C9" s="11">
        <v>2.75</v>
      </c>
      <c r="D9" s="12">
        <f t="shared" si="1"/>
        <v>8.25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6.5" customHeight="1">
      <c r="A10" s="10" t="s">
        <v>11</v>
      </c>
      <c r="B10" s="11">
        <v>1.2</v>
      </c>
      <c r="C10" s="11">
        <v>4.5</v>
      </c>
      <c r="D10" s="12">
        <f t="shared" si="1"/>
        <v>5.4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41.25" customHeight="1">
      <c r="A11" s="13" t="s">
        <v>12</v>
      </c>
      <c r="B11" s="11">
        <v>3.0</v>
      </c>
      <c r="C11" s="11">
        <v>2.5</v>
      </c>
      <c r="D11" s="12">
        <f t="shared" si="1"/>
        <v>7.5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6.5" customHeight="1">
      <c r="A12" s="10" t="s">
        <v>13</v>
      </c>
      <c r="B12" s="14" t="s">
        <v>14</v>
      </c>
      <c r="C12" s="2"/>
      <c r="D12" s="1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6.5" customHeight="1">
      <c r="A13" s="16" t="s">
        <v>15</v>
      </c>
      <c r="B13" s="17"/>
      <c r="C13" s="18"/>
      <c r="D13" s="19">
        <f>+D4+D5+D6+D7+D8+D9+D10+D11</f>
        <v>128.575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6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6.5" customHeight="1">
      <c r="A16" s="1" t="s">
        <v>16</v>
      </c>
      <c r="B16" s="2"/>
      <c r="C16" s="2"/>
      <c r="D16" s="2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33.0" customHeight="1">
      <c r="A17" s="7" t="s">
        <v>17</v>
      </c>
      <c r="B17" s="20" t="s">
        <v>18</v>
      </c>
      <c r="C17" s="20" t="s">
        <v>19</v>
      </c>
      <c r="D17" s="21" t="s">
        <v>20</v>
      </c>
      <c r="E17" s="22" t="s">
        <v>21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6.5" customHeight="1">
      <c r="A18" s="16"/>
      <c r="B18" s="23">
        <v>4.0</v>
      </c>
      <c r="C18" s="23">
        <v>5.0</v>
      </c>
      <c r="D18" s="23">
        <v>6.0</v>
      </c>
      <c r="E18" s="24">
        <f>+(B18+C18)*D18/2</f>
        <v>27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6.5" customHeight="1">
      <c r="A19" s="7" t="s">
        <v>22</v>
      </c>
      <c r="B19" s="25" t="s">
        <v>23</v>
      </c>
      <c r="C19" s="25"/>
      <c r="D19" s="25" t="s">
        <v>24</v>
      </c>
      <c r="E19" s="22" t="s">
        <v>21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6.5" customHeight="1">
      <c r="A20" s="16"/>
      <c r="B20" s="26">
        <v>5.0</v>
      </c>
      <c r="C20" s="26"/>
      <c r="D20" s="26">
        <v>3.0</v>
      </c>
      <c r="E20" s="27">
        <f>+B20*D20/2</f>
        <v>7.5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6.5" customHeight="1">
      <c r="A21" s="7" t="s">
        <v>25</v>
      </c>
      <c r="B21" s="25" t="s">
        <v>26</v>
      </c>
      <c r="C21" s="25"/>
      <c r="D21" s="28" t="s">
        <v>21</v>
      </c>
      <c r="E21" s="2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6.5" customHeight="1">
      <c r="A22" s="16"/>
      <c r="B22" s="26">
        <v>2.5</v>
      </c>
      <c r="C22" s="30"/>
      <c r="D22" s="30"/>
      <c r="E22" s="27">
        <f>+B22*B22*3.14</f>
        <v>19.625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6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6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6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6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6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6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6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6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6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6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1:D1"/>
    <mergeCell ref="B12:D12"/>
    <mergeCell ref="A16:E16"/>
    <mergeCell ref="D21:E2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